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20085" windowHeight="7530" activeTab="0"/>
  </bookViews>
  <sheets>
    <sheet name="1,3,8" sheetId="1" r:id="rId1"/>
    <sheet name="6" sheetId="2" r:id="rId2"/>
    <sheet name="2,4,5" sheetId="3" r:id="rId3"/>
    <sheet name="3,10반" sheetId="4" state="hidden" r:id="rId4"/>
    <sheet name="7,9" sheetId="5" r:id="rId5"/>
  </sheets>
  <definedNames/>
  <calcPr calcId="145621"/>
</workbook>
</file>

<file path=xl/sharedStrings.xml><?xml version="1.0" encoding="utf-8"?>
<sst xmlns="http://schemas.openxmlformats.org/spreadsheetml/2006/main" count="156" uniqueCount="72">
  <si>
    <t>김민성</t>
  </si>
  <si>
    <t>전학</t>
  </si>
  <si>
    <t>(A)</t>
  </si>
  <si>
    <t>없</t>
  </si>
  <si>
    <t>음</t>
  </si>
  <si>
    <t>0원</t>
  </si>
  <si>
    <t>잔액</t>
  </si>
  <si>
    <t>없음</t>
  </si>
  <si>
    <t>(C)</t>
  </si>
  <si>
    <t>성명</t>
  </si>
  <si>
    <t xml:space="preserve">  </t>
  </si>
  <si>
    <t>(B)</t>
  </si>
  <si>
    <t>68명</t>
  </si>
  <si>
    <t>금액</t>
  </si>
  <si>
    <t>당</t>
  </si>
  <si>
    <t>합계</t>
  </si>
  <si>
    <t>학번</t>
  </si>
  <si>
    <t>해</t>
  </si>
  <si>
    <t>질병조퇴</t>
  </si>
  <si>
    <t xml:space="preserve">5. 총정산내역 ( 100명) </t>
  </si>
  <si>
    <t>4. 참석 학생 :  99 명</t>
  </si>
  <si>
    <t xml:space="preserve">5. 총정산내역 (101명) </t>
  </si>
  <si>
    <t xml:space="preserve">5. 총정산내역 ( 65명) </t>
  </si>
  <si>
    <t xml:space="preserve">5. 총정산내역 ( 36명) </t>
  </si>
  <si>
    <t>1. 행 사 명 : 2014학년도 1학년 2학기 주제별 현장학습 ( 3, 10반)</t>
  </si>
  <si>
    <t>1. 행 사 명 : 2017학년도 2학년 2학기 주제별 현장학습 (7반, 9반)</t>
  </si>
  <si>
    <t>1. 행 사 명 : 2017학년도 2학년 2학기 주제별 현장학습 (1반,3반,8반)</t>
  </si>
  <si>
    <t>1. 행 사 명 : 2017학년도 2학년 2학기 주제별 현장학습 (2반,4반,5반)</t>
  </si>
  <si>
    <t>체험비 : 18,500원*92명+6,500원*7명+350원*99명
=1,782,150원</t>
  </si>
  <si>
    <t>스쿨뱅킹계좌로 입금 요망</t>
  </si>
  <si>
    <t>3. 장소 : 서울랜드</t>
  </si>
  <si>
    <t>합계 : 603,000원</t>
  </si>
  <si>
    <t>3. 장소 : 웅진플레이도시</t>
  </si>
  <si>
    <t>체험비 9,000원*67명</t>
  </si>
  <si>
    <t>4. 참석 학생 : 98명</t>
  </si>
  <si>
    <t>3. 장소 :인천대공원</t>
  </si>
  <si>
    <t>4. 참석 학생 : 65명</t>
  </si>
  <si>
    <t>3. 장소 : 롯데월드</t>
  </si>
  <si>
    <t>체험비 및 입장료 : 15,000원*80명+7,000원*18명
= 1,200,000원+126,000원=1,326,000원</t>
  </si>
  <si>
    <t>합계 : 0원</t>
  </si>
  <si>
    <t>불참 사유</t>
  </si>
  <si>
    <t>지급명세서</t>
  </si>
  <si>
    <t>보호자계좌번호</t>
  </si>
  <si>
    <t>9,000원</t>
  </si>
  <si>
    <t>수입금액</t>
  </si>
  <si>
    <t>환불금액</t>
  </si>
  <si>
    <t>수납 인원</t>
  </si>
  <si>
    <t>1인단가</t>
  </si>
  <si>
    <t>5. 총정산내역 (  68 명) (3반 2명 지원 10반 0명 지원)</t>
  </si>
  <si>
    <t>체험비 및 입장료 : 65명*0원= 0원</t>
  </si>
  <si>
    <t>체험비 : 25,000원*32명=800,000원</t>
  </si>
  <si>
    <t>2. 행사기간 : 2014. 10. 16 (목)</t>
  </si>
  <si>
    <t>2. 행사기간 : 2017. 10. 19 (목)</t>
  </si>
  <si>
    <t>4. 참석 학생 :  69명(3반 35, 10반 34)</t>
  </si>
  <si>
    <t xml:space="preserve"> - 인솔교사 4명 : 문세희,최현숙, 김은주,정영철</t>
  </si>
  <si>
    <t>(D=A-B-C)</t>
  </si>
  <si>
    <t>5.불참자환불내역</t>
  </si>
  <si>
    <t>612,000원</t>
  </si>
  <si>
    <t>질병결석</t>
  </si>
  <si>
    <t>2****</t>
  </si>
  <si>
    <t>이**</t>
  </si>
  <si>
    <t>조**</t>
  </si>
  <si>
    <t>최**</t>
  </si>
  <si>
    <t>특별교육이수</t>
  </si>
  <si>
    <t>4. 참석 학생 : 36명</t>
  </si>
  <si>
    <t>1. 행 사 명 : 2017학년도 2학년 2학기 주제별 현장학습 (6반)</t>
  </si>
  <si>
    <t>옥**</t>
  </si>
  <si>
    <t>체험학습</t>
  </si>
  <si>
    <t xml:space="preserve"> - 인솔교사  : 김**, 정**, 김**, 정**</t>
  </si>
  <si>
    <t xml:space="preserve"> - 인솔교사 : 김*, 안**, 김**, 최**</t>
  </si>
  <si>
    <t xml:space="preserve"> - 인솔교사 :김**, 박**, 이**</t>
  </si>
  <si>
    <t xml:space="preserve"> - 인솔교사 3명 : 김**, 표**, 서**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</si>
</sst>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/>
      <right style="thin"/>
      <top/>
      <bottom style="thin"/>
    </border>
    <border>
      <left/>
      <right style="dotted"/>
      <top style="thin">
        <color rgb="FF000000"/>
      </top>
      <bottom style="dotted"/>
    </border>
    <border>
      <left style="dotted"/>
      <right style="dotted"/>
      <top style="thin">
        <color rgb="FF000000"/>
      </top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/>
      <right style="thin"/>
      <top/>
      <bottom style="thin"/>
    </border>
    <border>
      <left style="dotted"/>
      <right style="thin">
        <color rgb="FF000000"/>
      </right>
      <top style="thin">
        <color rgb="FF000000"/>
      </top>
      <bottom style="dotted">
        <color rgb="FF000000"/>
      </bottom>
    </border>
    <border>
      <left style="dotted"/>
      <right style="dotted"/>
      <top style="thin">
        <color rgb="FF000000"/>
      </top>
      <bottom style="dotted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41" fontId="2" fillId="0" borderId="0" xfId="20" applyFont="1" applyAlignment="1">
      <alignment vertical="center"/>
      <protection/>
    </xf>
    <xf numFmtId="41" fontId="3" fillId="0" borderId="0" xfId="20" applyFont="1" applyAlignment="1">
      <alignment horizontal="left" vertical="center"/>
      <protection/>
    </xf>
    <xf numFmtId="41" fontId="4" fillId="0" borderId="0" xfId="20" applyFont="1" applyAlignment="1">
      <alignment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justify" vertical="center" wrapText="1"/>
      <protection/>
    </xf>
    <xf numFmtId="41" fontId="6" fillId="0" borderId="3" xfId="20" applyFont="1" applyBorder="1" applyAlignment="1">
      <alignment horizontal="center" vertical="center" wrapText="1"/>
      <protection/>
    </xf>
    <xf numFmtId="41" fontId="5" fillId="0" borderId="4" xfId="20" applyFont="1" applyBorder="1" applyAlignment="1">
      <alignment horizontal="justify" vertical="center" wrapText="1"/>
      <protection/>
    </xf>
    <xf numFmtId="41" fontId="5" fillId="0" borderId="4" xfId="20" applyFont="1" applyBorder="1" applyAlignment="1">
      <alignment horizontal="center" vertical="center" wrapText="1"/>
      <protection/>
    </xf>
    <xf numFmtId="41" fontId="5" fillId="0" borderId="5" xfId="20" applyFont="1" applyBorder="1" applyAlignment="1">
      <alignment horizontal="left" vertical="center" wrapText="1"/>
      <protection/>
    </xf>
    <xf numFmtId="41" fontId="2" fillId="0" borderId="0" xfId="20" applyFont="1" applyAlignment="1">
      <alignment horizontal="left" vertical="center"/>
      <protection/>
    </xf>
    <xf numFmtId="41" fontId="6" fillId="0" borderId="0" xfId="20" applyFont="1" applyBorder="1" applyAlignment="1">
      <alignment horizontal="left" vertical="center" wrapText="1"/>
      <protection/>
    </xf>
    <xf numFmtId="41" fontId="4" fillId="0" borderId="0" xfId="20" applyFont="1" applyBorder="1" applyAlignment="1">
      <alignment horizontal="left" vertical="center" wrapText="1"/>
      <protection/>
    </xf>
    <xf numFmtId="41" fontId="4" fillId="0" borderId="0" xfId="20" applyFont="1" applyAlignment="1">
      <alignment horizontal="left" vertical="center"/>
      <protection/>
    </xf>
    <xf numFmtId="41" fontId="6" fillId="0" borderId="6" xfId="20" applyFont="1" applyBorder="1" applyAlignment="1">
      <alignment horizontal="center" vertical="center" wrapText="1"/>
      <protection/>
    </xf>
    <xf numFmtId="41" fontId="4" fillId="0" borderId="6" xfId="20" applyFont="1" applyBorder="1" applyAlignment="1">
      <alignment horizontal="center" vertical="center"/>
      <protection/>
    </xf>
    <xf numFmtId="41" fontId="6" fillId="3" borderId="6" xfId="20" applyFont="1" applyFill="1" applyBorder="1" applyAlignment="1">
      <alignment horizontal="center" vertical="center" wrapText="1"/>
      <protection/>
    </xf>
    <xf numFmtId="41" fontId="4" fillId="3" borderId="6" xfId="20" applyFont="1" applyFill="1" applyBorder="1" applyAlignment="1">
      <alignment horizontal="center" vertical="center"/>
      <protection/>
    </xf>
    <xf numFmtId="41" fontId="4" fillId="0" borderId="0" xfId="20" applyFont="1" applyAlignment="1">
      <alignment horizontal="center" vertical="center"/>
      <protection/>
    </xf>
    <xf numFmtId="41" fontId="5" fillId="0" borderId="0" xfId="20" applyFont="1" applyBorder="1" applyAlignment="1">
      <alignment horizontal="center" vertical="center" wrapText="1"/>
      <protection/>
    </xf>
    <xf numFmtId="41" fontId="2" fillId="0" borderId="0" xfId="20" applyFont="1" applyAlignment="1">
      <alignment horizontal="center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7" fillId="0" borderId="6" xfId="20" applyFont="1" applyBorder="1" applyAlignment="1">
      <alignment horizontal="center" vertical="center" wrapText="1"/>
      <protection/>
    </xf>
    <xf numFmtId="41" fontId="7" fillId="0" borderId="6" xfId="20" applyFont="1" applyBorder="1" applyAlignment="1">
      <alignment horizontal="center" vertical="center"/>
      <protection/>
    </xf>
    <xf numFmtId="0" fontId="7" fillId="0" borderId="6" xfId="20" applyNumberFormat="1" applyFont="1" applyBorder="1" applyAlignment="1">
      <alignment horizontal="center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5" fillId="0" borderId="5" xfId="20" applyFont="1" applyBorder="1" applyAlignment="1">
      <alignment horizontal="left" vertical="center" wrapText="1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5" fillId="0" borderId="7" xfId="20" applyFont="1" applyBorder="1" applyAlignment="1">
      <alignment horizontal="center" vertical="center" wrapText="1"/>
      <protection/>
    </xf>
    <xf numFmtId="0" fontId="6" fillId="0" borderId="6" xfId="20" applyNumberFormat="1" applyFont="1" applyBorder="1" applyAlignment="1">
      <alignment horizontal="center" vertical="center" wrapText="1"/>
      <protection/>
    </xf>
    <xf numFmtId="41" fontId="6" fillId="0" borderId="6" xfId="20" applyFont="1" applyBorder="1" applyAlignment="1">
      <alignment horizontal="center" vertical="center"/>
      <protection/>
    </xf>
    <xf numFmtId="41" fontId="6" fillId="0" borderId="8" xfId="20" applyNumberFormat="1" applyFont="1" applyFill="1" applyBorder="1" applyAlignment="1" applyProtection="1">
      <alignment vertical="center" wrapText="1"/>
      <protection/>
    </xf>
    <xf numFmtId="41" fontId="6" fillId="0" borderId="9" xfId="20" applyNumberFormat="1" applyFont="1" applyFill="1" applyBorder="1" applyAlignment="1" applyProtection="1">
      <alignment horizontal="center" vertical="center" wrapText="1"/>
      <protection/>
    </xf>
    <xf numFmtId="41" fontId="6" fillId="0" borderId="10" xfId="20" applyNumberFormat="1" applyFont="1" applyFill="1" applyBorder="1" applyAlignment="1" applyProtection="1">
      <alignment horizontal="center" vertical="center" wrapText="1"/>
      <protection/>
    </xf>
    <xf numFmtId="41" fontId="6" fillId="0" borderId="11" xfId="20" applyNumberFormat="1" applyFont="1" applyFill="1" applyBorder="1" applyAlignment="1" applyProtection="1">
      <alignment horizontal="center" vertical="center" wrapText="1"/>
      <protection/>
    </xf>
    <xf numFmtId="41" fontId="6" fillId="0" borderId="12" xfId="20" applyNumberFormat="1" applyFont="1" applyFill="1" applyBorder="1" applyAlignment="1" applyProtection="1">
      <alignment horizontal="center" vertical="center" wrapText="1"/>
      <protection/>
    </xf>
    <xf numFmtId="41" fontId="6" fillId="0" borderId="8" xfId="20" applyNumberFormat="1" applyFont="1" applyFill="1" applyBorder="1" applyAlignment="1" applyProtection="1">
      <alignment horizontal="center" vertical="center" wrapText="1"/>
      <protection/>
    </xf>
    <xf numFmtId="41" fontId="6" fillId="0" borderId="7" xfId="20" applyNumberFormat="1" applyFont="1" applyFill="1" applyBorder="1" applyAlignment="1" applyProtection="1">
      <alignment horizontal="center" vertical="center" wrapText="1"/>
      <protection/>
    </xf>
    <xf numFmtId="176" fontId="6" fillId="0" borderId="1" xfId="20" applyNumberFormat="1" applyFont="1" applyFill="1" applyBorder="1" applyAlignment="1" applyProtection="1">
      <alignment horizontal="center" vertical="center" wrapText="1"/>
      <protection/>
    </xf>
    <xf numFmtId="176" fontId="6" fillId="0" borderId="4" xfId="20" applyNumberFormat="1" applyFont="1" applyFill="1" applyBorder="1" applyAlignment="1" applyProtection="1">
      <alignment horizontal="center" vertical="center" wrapText="1"/>
      <protection/>
    </xf>
    <xf numFmtId="49" fontId="6" fillId="0" borderId="6" xfId="20" applyNumberFormat="1" applyFont="1" applyFill="1" applyBorder="1" applyAlignment="1" applyProtection="1">
      <alignment horizontal="center" vertical="center" wrapText="1"/>
      <protection/>
    </xf>
    <xf numFmtId="176" fontId="6" fillId="0" borderId="13" xfId="20" applyNumberFormat="1" applyFont="1" applyFill="1" applyBorder="1" applyAlignment="1" applyProtection="1">
      <alignment horizontal="center" vertical="center" wrapText="1"/>
      <protection/>
    </xf>
    <xf numFmtId="176" fontId="6" fillId="0" borderId="14" xfId="20" applyNumberFormat="1" applyFont="1" applyFill="1" applyBorder="1" applyAlignment="1" applyProtection="1">
      <alignment horizontal="center" vertical="center" wrapText="1"/>
      <protection/>
    </xf>
    <xf numFmtId="177" fontId="6" fillId="0" borderId="1" xfId="20" applyNumberFormat="1" applyFont="1" applyFill="1" applyBorder="1" applyAlignment="1" applyProtection="1">
      <alignment horizontal="center" vertical="center" wrapText="1"/>
      <protection/>
    </xf>
    <xf numFmtId="177" fontId="6" fillId="0" borderId="4" xfId="20" applyNumberFormat="1" applyFont="1" applyFill="1" applyBorder="1" applyAlignment="1" applyProtection="1">
      <alignment horizontal="center" vertical="center" wrapText="1"/>
      <protection/>
    </xf>
    <xf numFmtId="177" fontId="4" fillId="0" borderId="15" xfId="20" applyNumberFormat="1" applyFont="1" applyFill="1" applyBorder="1" applyAlignment="1" applyProtection="1">
      <alignment horizontal="center" vertical="center"/>
      <protection/>
    </xf>
    <xf numFmtId="41" fontId="6" fillId="0" borderId="16" xfId="20" applyNumberFormat="1" applyFont="1" applyFill="1" applyBorder="1" applyAlignment="1" applyProtection="1">
      <alignment vertical="center" wrapText="1"/>
      <protection/>
    </xf>
    <xf numFmtId="41" fontId="6" fillId="0" borderId="17" xfId="20" applyNumberFormat="1" applyFont="1" applyFill="1" applyBorder="1" applyAlignment="1" applyProtection="1">
      <alignment vertical="center" wrapText="1"/>
      <protection/>
    </xf>
    <xf numFmtId="41" fontId="6" fillId="0" borderId="18" xfId="20" applyNumberFormat="1" applyFont="1" applyFill="1" applyBorder="1" applyAlignment="1" applyProtection="1">
      <alignment vertical="center" wrapText="1"/>
      <protection/>
    </xf>
    <xf numFmtId="41" fontId="6" fillId="0" borderId="19" xfId="20" applyNumberFormat="1" applyFont="1" applyFill="1" applyBorder="1" applyAlignment="1" applyProtection="1">
      <alignment vertical="center" wrapText="1"/>
      <protection/>
    </xf>
    <xf numFmtId="41" fontId="6" fillId="0" borderId="15" xfId="20" applyNumberFormat="1" applyFont="1" applyFill="1" applyBorder="1" applyAlignment="1" applyProtection="1">
      <alignment vertical="center"/>
      <protection/>
    </xf>
    <xf numFmtId="176" fontId="6" fillId="0" borderId="10" xfId="20" applyNumberFormat="1" applyFont="1" applyFill="1" applyBorder="1" applyAlignment="1" applyProtection="1">
      <alignment horizontal="center" vertical="center" wrapText="1"/>
      <protection/>
    </xf>
    <xf numFmtId="176" fontId="6" fillId="0" borderId="20" xfId="20" applyNumberFormat="1" applyFont="1" applyFill="1" applyBorder="1" applyAlignment="1" applyProtection="1">
      <alignment horizontal="center" vertical="center" wrapText="1"/>
      <protection/>
    </xf>
    <xf numFmtId="176" fontId="6" fillId="0" borderId="1" xfId="20" applyNumberFormat="1" applyFont="1" applyFill="1" applyBorder="1" applyAlignment="1" applyProtection="1">
      <alignment horizontal="center" vertical="center" wrapText="1"/>
      <protection/>
    </xf>
    <xf numFmtId="41" fontId="6" fillId="0" borderId="1" xfId="20" applyNumberFormat="1" applyFont="1" applyFill="1" applyBorder="1" applyAlignment="1" applyProtection="1">
      <alignment horizontal="justify" vertical="center" wrapText="1"/>
      <protection/>
    </xf>
    <xf numFmtId="41" fontId="6" fillId="0" borderId="21" xfId="20" applyNumberFormat="1" applyFont="1" applyFill="1" applyBorder="1" applyAlignment="1" applyProtection="1">
      <alignment horizontal="center" vertical="center" wrapText="1"/>
      <protection/>
    </xf>
    <xf numFmtId="41" fontId="6" fillId="3" borderId="22" xfId="20" applyFont="1" applyFill="1" applyBorder="1" applyAlignment="1">
      <alignment horizontal="center" vertical="center" wrapText="1"/>
      <protection/>
    </xf>
    <xf numFmtId="41" fontId="6" fillId="3" borderId="23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5" fillId="0" borderId="5" xfId="20" applyFont="1" applyBorder="1" applyAlignment="1">
      <alignment horizontal="left" vertical="center" wrapText="1"/>
      <protection/>
    </xf>
    <xf numFmtId="41" fontId="8" fillId="0" borderId="24" xfId="20" applyFont="1" applyBorder="1" applyAlignment="1">
      <alignment horizontal="left" vertical="center"/>
      <protection/>
    </xf>
    <xf numFmtId="41" fontId="5" fillId="2" borderId="1" xfId="20" applyFont="1" applyFill="1" applyBorder="1" applyAlignment="1">
      <alignment horizontal="center" vertical="center" wrapText="1"/>
      <protection/>
    </xf>
    <xf numFmtId="41" fontId="5" fillId="2" borderId="2" xfId="20" applyFont="1" applyFill="1" applyBorder="1" applyAlignment="1">
      <alignment horizontal="center" vertical="center" wrapText="1"/>
      <protection/>
    </xf>
    <xf numFmtId="41" fontId="6" fillId="0" borderId="25" xfId="20" applyNumberFormat="1" applyFont="1" applyFill="1" applyBorder="1" applyAlignment="1" applyProtection="1">
      <alignment horizontal="justify" vertical="center" wrapText="1"/>
      <protection/>
    </xf>
    <xf numFmtId="41" fontId="6" fillId="0" borderId="7" xfId="20" applyNumberFormat="1" applyFont="1" applyFill="1" applyBorder="1" applyAlignment="1" applyProtection="1">
      <alignment horizontal="center" vertical="center" wrapText="1"/>
      <protection/>
    </xf>
    <xf numFmtId="41" fontId="6" fillId="0" borderId="26" xfId="20" applyNumberFormat="1" applyFont="1" applyFill="1" applyBorder="1" applyAlignment="1" applyProtection="1">
      <alignment horizontal="center" vertical="center" wrapText="1"/>
      <protection/>
    </xf>
    <xf numFmtId="41" fontId="6" fillId="0" borderId="27" xfId="20" applyNumberFormat="1" applyFont="1" applyFill="1" applyBorder="1" applyAlignment="1" applyProtection="1">
      <alignment horizontal="center" vertical="center" wrapText="1"/>
      <protection/>
    </xf>
    <xf numFmtId="41" fontId="6" fillId="0" borderId="28" xfId="20" applyNumberFormat="1" applyFont="1" applyFill="1" applyBorder="1" applyAlignment="1" applyProtection="1">
      <alignment horizontal="justify" vertical="center" wrapText="1"/>
      <protection/>
    </xf>
    <xf numFmtId="41" fontId="6" fillId="0" borderId="1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6" fillId="0" borderId="7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 topLeftCell="A1">
      <selection activeCell="B30" sqref="B30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4" t="s">
        <v>26</v>
      </c>
      <c r="B2" s="64"/>
      <c r="C2" s="64"/>
      <c r="D2" s="64"/>
      <c r="E2" s="64"/>
    </row>
    <row r="3" spans="1:4" s="1" customFormat="1" ht="21.75" customHeight="1">
      <c r="A3" s="64" t="s">
        <v>52</v>
      </c>
      <c r="B3" s="64"/>
      <c r="C3" s="64"/>
      <c r="D3" s="64"/>
    </row>
    <row r="4" spans="1:4" s="1" customFormat="1" ht="21.75" customHeight="1">
      <c r="A4" s="64" t="s">
        <v>30</v>
      </c>
      <c r="B4" s="64"/>
      <c r="C4" s="64"/>
      <c r="D4" s="64"/>
    </row>
    <row r="5" spans="1:4" s="1" customFormat="1" ht="21.75" customHeight="1">
      <c r="A5" s="64" t="s">
        <v>34</v>
      </c>
      <c r="B5" s="64"/>
      <c r="C5" s="64"/>
      <c r="D5" s="64"/>
    </row>
    <row r="6" spans="1:4" s="1" customFormat="1" ht="21.75" customHeight="1">
      <c r="A6" s="64" t="s">
        <v>21</v>
      </c>
      <c r="B6" s="64"/>
      <c r="C6" s="64"/>
      <c r="D6" s="64"/>
    </row>
    <row r="7" ht="14.25">
      <c r="A7" s="2"/>
    </row>
    <row r="8" spans="1:6" ht="30" customHeight="1">
      <c r="A8" s="67" t="s">
        <v>46</v>
      </c>
      <c r="B8" s="67" t="s">
        <v>47</v>
      </c>
      <c r="C8" s="4" t="s">
        <v>44</v>
      </c>
      <c r="D8" s="4" t="s">
        <v>45</v>
      </c>
      <c r="E8" s="4" t="s">
        <v>41</v>
      </c>
      <c r="F8" s="4" t="s">
        <v>6</v>
      </c>
    </row>
    <row r="9" spans="1:6" ht="30" customHeight="1">
      <c r="A9" s="68"/>
      <c r="B9" s="68"/>
      <c r="C9" s="5" t="s">
        <v>2</v>
      </c>
      <c r="D9" s="5" t="s">
        <v>11</v>
      </c>
      <c r="E9" s="5" t="s">
        <v>8</v>
      </c>
      <c r="F9" s="5" t="s">
        <v>55</v>
      </c>
    </row>
    <row r="10" spans="1:6" ht="30" customHeight="1">
      <c r="A10" s="44">
        <v>83</v>
      </c>
      <c r="B10" s="44">
        <v>15000</v>
      </c>
      <c r="C10" s="44">
        <v>1245000</v>
      </c>
      <c r="D10" s="44">
        <v>45000</v>
      </c>
      <c r="E10" s="69" t="s">
        <v>38</v>
      </c>
      <c r="F10" s="25"/>
    </row>
    <row r="11" spans="1:6" ht="30" customHeight="1">
      <c r="A11" s="45">
        <v>18</v>
      </c>
      <c r="B11" s="45">
        <v>7000</v>
      </c>
      <c r="C11" s="45">
        <v>126000</v>
      </c>
      <c r="D11" s="45"/>
      <c r="E11" s="69"/>
      <c r="F11" s="8"/>
    </row>
    <row r="12" spans="1:6" ht="30" customHeight="1">
      <c r="A12" s="70" t="s">
        <v>15</v>
      </c>
      <c r="B12" s="70"/>
      <c r="C12" s="43">
        <f>SUM(C10:C11)</f>
        <v>1371000</v>
      </c>
      <c r="D12" s="43">
        <f>SUM(D10:D11)</f>
        <v>45000</v>
      </c>
      <c r="E12" s="9">
        <v>1326000</v>
      </c>
      <c r="F12" s="10" t="s">
        <v>39</v>
      </c>
    </row>
    <row r="13" spans="1:6" s="12" customFormat="1" ht="18" customHeight="1">
      <c r="A13" s="65" t="s">
        <v>68</v>
      </c>
      <c r="B13" s="65"/>
      <c r="C13" s="65"/>
      <c r="D13" s="65"/>
      <c r="E13" s="65"/>
      <c r="F13" s="11"/>
    </row>
    <row r="14" spans="1:6" s="15" customFormat="1" ht="18" customHeight="1">
      <c r="A14" s="13"/>
      <c r="B14" s="14"/>
      <c r="C14" s="13"/>
      <c r="D14" s="13"/>
      <c r="E14" s="14"/>
      <c r="F14" s="13"/>
    </row>
    <row r="15" spans="1:2" s="1" customFormat="1" ht="21" customHeight="1">
      <c r="A15" s="66" t="s">
        <v>56</v>
      </c>
      <c r="B15" s="66"/>
    </row>
    <row r="16" spans="1:5" ht="21" customHeight="1">
      <c r="A16" s="16" t="s">
        <v>16</v>
      </c>
      <c r="B16" s="16" t="s">
        <v>9</v>
      </c>
      <c r="C16" s="16" t="s">
        <v>13</v>
      </c>
      <c r="D16" s="16" t="s">
        <v>42</v>
      </c>
      <c r="E16" s="17" t="s">
        <v>40</v>
      </c>
    </row>
    <row r="17" spans="1:5" ht="21" customHeight="1">
      <c r="A17" s="46" t="s">
        <v>59</v>
      </c>
      <c r="B17" s="16" t="s">
        <v>60</v>
      </c>
      <c r="C17" s="16">
        <v>15000</v>
      </c>
      <c r="D17" s="16"/>
      <c r="E17" s="17" t="s">
        <v>18</v>
      </c>
    </row>
    <row r="18" spans="1:5" ht="21" customHeight="1">
      <c r="A18" s="46" t="s">
        <v>59</v>
      </c>
      <c r="B18" s="16" t="s">
        <v>61</v>
      </c>
      <c r="C18" s="16">
        <v>15000</v>
      </c>
      <c r="D18" s="16"/>
      <c r="E18" s="17" t="s">
        <v>58</v>
      </c>
    </row>
    <row r="19" spans="1:5" ht="21" customHeight="1">
      <c r="A19" s="46" t="s">
        <v>59</v>
      </c>
      <c r="B19" s="16" t="s">
        <v>62</v>
      </c>
      <c r="C19" s="16">
        <v>15000</v>
      </c>
      <c r="D19" s="26"/>
      <c r="E19" s="36" t="s">
        <v>63</v>
      </c>
    </row>
    <row r="20" spans="1:5" ht="21" customHeight="1">
      <c r="A20" s="62" t="s">
        <v>15</v>
      </c>
      <c r="B20" s="63"/>
      <c r="C20" s="18">
        <f>SUM(C17:C19)</f>
        <v>45000</v>
      </c>
      <c r="D20" s="18"/>
      <c r="E20" s="19"/>
    </row>
    <row r="21" ht="16.5">
      <c r="E21" s="20"/>
    </row>
    <row r="22" ht="16.5">
      <c r="E22" s="20"/>
    </row>
    <row r="23" ht="16.5">
      <c r="E23" s="20"/>
    </row>
  </sheetData>
  <mergeCells count="12">
    <mergeCell ref="A20:B20"/>
    <mergeCell ref="A2:E2"/>
    <mergeCell ref="A6:D6"/>
    <mergeCell ref="A13:E13"/>
    <mergeCell ref="A15:B15"/>
    <mergeCell ref="A4:D4"/>
    <mergeCell ref="A3:D3"/>
    <mergeCell ref="A5:D5"/>
    <mergeCell ref="A8:A9"/>
    <mergeCell ref="B8:B9"/>
    <mergeCell ref="E10:E11"/>
    <mergeCell ref="A12:B12"/>
  </mergeCells>
  <printOptions/>
  <pageMargins left="0.37986111640930176" right="0.1572222262620926" top="1.0230555534362793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 topLeftCell="A1">
      <selection activeCell="A13" sqref="A13:E13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4" t="s">
        <v>65</v>
      </c>
      <c r="B2" s="64"/>
      <c r="C2" s="64"/>
      <c r="D2" s="64"/>
      <c r="E2" s="64"/>
    </row>
    <row r="3" spans="1:4" s="1" customFormat="1" ht="21.75" customHeight="1">
      <c r="A3" s="64" t="s">
        <v>52</v>
      </c>
      <c r="B3" s="64"/>
      <c r="C3" s="64"/>
      <c r="D3" s="64"/>
    </row>
    <row r="4" spans="1:4" s="1" customFormat="1" ht="21.75" customHeight="1">
      <c r="A4" s="64" t="s">
        <v>37</v>
      </c>
      <c r="B4" s="64"/>
      <c r="C4" s="64"/>
      <c r="D4" s="64"/>
    </row>
    <row r="5" spans="1:4" s="1" customFormat="1" ht="21.75" customHeight="1">
      <c r="A5" s="64" t="s">
        <v>64</v>
      </c>
      <c r="B5" s="64"/>
      <c r="C5" s="64"/>
      <c r="D5" s="64"/>
    </row>
    <row r="6" spans="1:5" s="1" customFormat="1" ht="21.75" customHeight="1">
      <c r="A6" s="64" t="s">
        <v>23</v>
      </c>
      <c r="B6" s="64"/>
      <c r="C6" s="64"/>
      <c r="D6" s="64"/>
      <c r="E6" s="64"/>
    </row>
    <row r="7" ht="14.25">
      <c r="A7" s="2"/>
    </row>
    <row r="8" spans="1:6" ht="30" customHeight="1">
      <c r="A8" s="67" t="s">
        <v>46</v>
      </c>
      <c r="B8" s="67" t="s">
        <v>47</v>
      </c>
      <c r="C8" s="23" t="s">
        <v>44</v>
      </c>
      <c r="D8" s="23" t="s">
        <v>45</v>
      </c>
      <c r="E8" s="23" t="s">
        <v>41</v>
      </c>
      <c r="F8" s="23" t="s">
        <v>6</v>
      </c>
    </row>
    <row r="9" spans="1:6" ht="30" customHeight="1">
      <c r="A9" s="68"/>
      <c r="B9" s="68"/>
      <c r="C9" s="5" t="s">
        <v>2</v>
      </c>
      <c r="D9" s="5" t="s">
        <v>11</v>
      </c>
      <c r="E9" s="5" t="s">
        <v>8</v>
      </c>
      <c r="F9" s="24" t="s">
        <v>55</v>
      </c>
    </row>
    <row r="10" spans="1:6" ht="30" customHeight="1">
      <c r="A10" s="38">
        <v>32</v>
      </c>
      <c r="B10" s="39">
        <v>25000</v>
      </c>
      <c r="C10" s="40">
        <v>800000</v>
      </c>
      <c r="D10" s="49">
        <v>0</v>
      </c>
      <c r="E10" s="6" t="s">
        <v>50</v>
      </c>
      <c r="F10" s="25"/>
    </row>
    <row r="11" spans="1:6" ht="50.25" customHeight="1">
      <c r="A11" s="41">
        <v>4</v>
      </c>
      <c r="B11" s="47">
        <v>0</v>
      </c>
      <c r="C11" s="48">
        <v>0</v>
      </c>
      <c r="D11" s="50">
        <v>0</v>
      </c>
      <c r="E11" s="7"/>
      <c r="F11" s="8"/>
    </row>
    <row r="12" spans="1:6" s="12" customFormat="1" ht="18" customHeight="1">
      <c r="A12" s="71" t="s">
        <v>15</v>
      </c>
      <c r="B12" s="71"/>
      <c r="C12" s="42">
        <f>SUM(C10:C11)</f>
        <v>800000</v>
      </c>
      <c r="D12" s="51">
        <f>SUM(D10:D11)</f>
        <v>0</v>
      </c>
      <c r="E12" s="9">
        <f>SUM(C12:D12)</f>
        <v>800000</v>
      </c>
      <c r="F12" s="34" t="s">
        <v>39</v>
      </c>
    </row>
    <row r="13" spans="1:6" s="22" customFormat="1" ht="18" customHeight="1">
      <c r="A13" s="65" t="s">
        <v>71</v>
      </c>
      <c r="B13" s="65"/>
      <c r="C13" s="65"/>
      <c r="D13" s="65"/>
      <c r="E13" s="65"/>
      <c r="F13" s="21"/>
    </row>
    <row r="14" spans="1:6" s="15" customFormat="1" ht="18" customHeight="1">
      <c r="A14" s="13"/>
      <c r="B14" s="14"/>
      <c r="C14" s="13"/>
      <c r="D14" s="13"/>
      <c r="E14" s="14"/>
      <c r="F14" s="13"/>
    </row>
    <row r="15" spans="1:2" s="1" customFormat="1" ht="21" customHeight="1">
      <c r="A15" s="66" t="s">
        <v>56</v>
      </c>
      <c r="B15" s="66"/>
    </row>
    <row r="16" spans="1:5" ht="20.25" customHeight="1">
      <c r="A16" s="16" t="s">
        <v>16</v>
      </c>
      <c r="B16" s="16" t="s">
        <v>9</v>
      </c>
      <c r="C16" s="16" t="s">
        <v>13</v>
      </c>
      <c r="D16" s="16" t="s">
        <v>42</v>
      </c>
      <c r="E16" s="17" t="s">
        <v>40</v>
      </c>
    </row>
    <row r="17" spans="1:5" ht="31.5" customHeight="1">
      <c r="A17" s="28"/>
      <c r="B17" s="16" t="s">
        <v>17</v>
      </c>
      <c r="C17" s="16"/>
      <c r="D17" s="16" t="s">
        <v>14</v>
      </c>
      <c r="E17" s="36" t="s">
        <v>7</v>
      </c>
    </row>
    <row r="18" spans="1:5" ht="24" customHeight="1">
      <c r="A18" s="62" t="s">
        <v>15</v>
      </c>
      <c r="B18" s="63"/>
      <c r="C18" s="18"/>
      <c r="D18" s="18"/>
      <c r="E18" s="19"/>
    </row>
    <row r="19" ht="16.5">
      <c r="E19" s="20"/>
    </row>
    <row r="20" ht="16.5">
      <c r="E20" s="20"/>
    </row>
    <row r="21" ht="16.5">
      <c r="E21" s="20"/>
    </row>
  </sheetData>
  <mergeCells count="11">
    <mergeCell ref="A2:E2"/>
    <mergeCell ref="A13:E13"/>
    <mergeCell ref="A8:A9"/>
    <mergeCell ref="B8:B9"/>
    <mergeCell ref="A6:E6"/>
    <mergeCell ref="A18:B18"/>
    <mergeCell ref="A3:D3"/>
    <mergeCell ref="A4:D4"/>
    <mergeCell ref="A5:D5"/>
    <mergeCell ref="A15:B15"/>
    <mergeCell ref="A12:B12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 topLeftCell="A1">
      <selection activeCell="C30" sqref="C30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4" t="s">
        <v>27</v>
      </c>
      <c r="B2" s="64"/>
      <c r="C2" s="64"/>
      <c r="D2" s="64"/>
      <c r="E2" s="64"/>
    </row>
    <row r="3" spans="1:4" s="1" customFormat="1" ht="21.75" customHeight="1">
      <c r="A3" s="64" t="s">
        <v>52</v>
      </c>
      <c r="B3" s="64"/>
      <c r="C3" s="64"/>
      <c r="D3" s="64"/>
    </row>
    <row r="4" spans="1:4" s="1" customFormat="1" ht="21.75" customHeight="1">
      <c r="A4" s="64" t="s">
        <v>32</v>
      </c>
      <c r="B4" s="64"/>
      <c r="C4" s="64"/>
      <c r="D4" s="64"/>
    </row>
    <row r="5" spans="1:4" s="1" customFormat="1" ht="21.75" customHeight="1">
      <c r="A5" s="64" t="s">
        <v>20</v>
      </c>
      <c r="B5" s="64"/>
      <c r="C5" s="64"/>
      <c r="D5" s="64"/>
    </row>
    <row r="6" spans="1:5" s="1" customFormat="1" ht="21.75" customHeight="1">
      <c r="A6" s="64" t="s">
        <v>19</v>
      </c>
      <c r="B6" s="64"/>
      <c r="C6" s="64"/>
      <c r="D6" s="64"/>
      <c r="E6" s="64"/>
    </row>
    <row r="7" ht="14.25">
      <c r="A7" s="2"/>
    </row>
    <row r="8" spans="1:6" ht="30" customHeight="1">
      <c r="A8" s="67" t="s">
        <v>46</v>
      </c>
      <c r="B8" s="67" t="s">
        <v>47</v>
      </c>
      <c r="C8" s="23" t="s">
        <v>44</v>
      </c>
      <c r="D8" s="23" t="s">
        <v>45</v>
      </c>
      <c r="E8" s="23" t="s">
        <v>41</v>
      </c>
      <c r="F8" s="23" t="s">
        <v>6</v>
      </c>
    </row>
    <row r="9" spans="1:6" ht="30" customHeight="1">
      <c r="A9" s="68"/>
      <c r="B9" s="68"/>
      <c r="C9" s="5" t="s">
        <v>2</v>
      </c>
      <c r="D9" s="5" t="s">
        <v>11</v>
      </c>
      <c r="E9" s="5" t="s">
        <v>8</v>
      </c>
      <c r="F9" s="5" t="s">
        <v>55</v>
      </c>
    </row>
    <row r="10" spans="1:6" ht="30" customHeight="1">
      <c r="A10" s="52">
        <v>93</v>
      </c>
      <c r="B10" s="53">
        <v>18850</v>
      </c>
      <c r="C10" s="53">
        <f>PRODUCT(A10,B10)</f>
        <v>1753050</v>
      </c>
      <c r="D10" s="53">
        <v>18850</v>
      </c>
      <c r="E10" s="73" t="s">
        <v>28</v>
      </c>
      <c r="F10" s="72"/>
    </row>
    <row r="11" spans="1:6" ht="50.25" customHeight="1">
      <c r="A11" s="54">
        <v>7</v>
      </c>
      <c r="B11" s="55">
        <v>6850</v>
      </c>
      <c r="C11" s="55">
        <f>PRODUCT(A11,B11)</f>
        <v>47950</v>
      </c>
      <c r="D11" s="55"/>
      <c r="E11" s="73"/>
      <c r="F11" s="72"/>
    </row>
    <row r="12" spans="1:6" s="12" customFormat="1" ht="18" customHeight="1">
      <c r="A12" s="71" t="s">
        <v>15</v>
      </c>
      <c r="B12" s="71"/>
      <c r="C12" s="37">
        <f>SUM(C10:C11)</f>
        <v>1801000</v>
      </c>
      <c r="D12" s="56">
        <f>SUM(D10:D11)</f>
        <v>18850</v>
      </c>
      <c r="E12" s="9">
        <v>1782150</v>
      </c>
      <c r="F12" s="34" t="s">
        <v>39</v>
      </c>
    </row>
    <row r="13" spans="1:6" s="22" customFormat="1" ht="18" customHeight="1">
      <c r="A13" s="65" t="s">
        <v>69</v>
      </c>
      <c r="B13" s="65"/>
      <c r="C13" s="65"/>
      <c r="D13" s="65"/>
      <c r="E13" s="65"/>
      <c r="F13" s="21"/>
    </row>
    <row r="14" spans="1:6" s="15" customFormat="1" ht="18" customHeight="1">
      <c r="A14" s="13"/>
      <c r="B14" s="14"/>
      <c r="C14" s="13"/>
      <c r="D14" s="13"/>
      <c r="E14" s="14"/>
      <c r="F14" s="13"/>
    </row>
    <row r="15" spans="1:2" s="1" customFormat="1" ht="21" customHeight="1">
      <c r="A15" s="66" t="s">
        <v>56</v>
      </c>
      <c r="B15" s="66"/>
    </row>
    <row r="16" spans="1:5" ht="20.25" customHeight="1">
      <c r="A16" s="16" t="s">
        <v>16</v>
      </c>
      <c r="B16" s="16" t="s">
        <v>9</v>
      </c>
      <c r="C16" s="16" t="s">
        <v>13</v>
      </c>
      <c r="D16" s="16" t="s">
        <v>42</v>
      </c>
      <c r="E16" s="17" t="s">
        <v>40</v>
      </c>
    </row>
    <row r="17" spans="1:5" ht="31.5" customHeight="1">
      <c r="A17" s="35" t="s">
        <v>59</v>
      </c>
      <c r="B17" s="16" t="s">
        <v>66</v>
      </c>
      <c r="C17" s="16">
        <v>18850</v>
      </c>
      <c r="D17" s="16"/>
      <c r="E17" s="36" t="s">
        <v>67</v>
      </c>
    </row>
    <row r="18" spans="1:5" ht="24" customHeight="1">
      <c r="A18" s="62" t="s">
        <v>15</v>
      </c>
      <c r="B18" s="63"/>
      <c r="C18" s="18">
        <f>C17</f>
        <v>18850</v>
      </c>
      <c r="D18" s="18"/>
      <c r="E18" s="19"/>
    </row>
    <row r="19" ht="16.5">
      <c r="E19" s="20"/>
    </row>
    <row r="20" ht="16.5">
      <c r="E20" s="20"/>
    </row>
    <row r="21" ht="16.5">
      <c r="E21" s="20"/>
    </row>
  </sheetData>
  <mergeCells count="13">
    <mergeCell ref="A2:E2"/>
    <mergeCell ref="A13:E13"/>
    <mergeCell ref="A8:A9"/>
    <mergeCell ref="B8:B9"/>
    <mergeCell ref="A6:E6"/>
    <mergeCell ref="E10:E11"/>
    <mergeCell ref="F10:F11"/>
    <mergeCell ref="A18:B18"/>
    <mergeCell ref="A3:D3"/>
    <mergeCell ref="A4:D4"/>
    <mergeCell ref="A5:D5"/>
    <mergeCell ref="A15:B15"/>
    <mergeCell ref="A12:B12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4" t="s">
        <v>24</v>
      </c>
      <c r="B2" s="64"/>
      <c r="C2" s="64"/>
      <c r="D2" s="64"/>
      <c r="E2" s="64"/>
    </row>
    <row r="3" spans="1:4" s="1" customFormat="1" ht="21.75" customHeight="1">
      <c r="A3" s="64" t="s">
        <v>51</v>
      </c>
      <c r="B3" s="64"/>
      <c r="C3" s="64"/>
      <c r="D3" s="64"/>
    </row>
    <row r="4" spans="1:4" s="1" customFormat="1" ht="21.75" customHeight="1">
      <c r="A4" s="64" t="s">
        <v>30</v>
      </c>
      <c r="B4" s="64"/>
      <c r="C4" s="64"/>
      <c r="D4" s="64"/>
    </row>
    <row r="5" spans="1:4" s="1" customFormat="1" ht="21.75" customHeight="1">
      <c r="A5" s="64" t="s">
        <v>53</v>
      </c>
      <c r="B5" s="64"/>
      <c r="C5" s="64"/>
      <c r="D5" s="64"/>
    </row>
    <row r="6" spans="1:4" s="1" customFormat="1" ht="21.75" customHeight="1">
      <c r="A6" s="33" t="s">
        <v>48</v>
      </c>
      <c r="B6" s="33"/>
      <c r="C6" s="33"/>
      <c r="D6" s="33"/>
    </row>
    <row r="7" ht="14.25">
      <c r="A7" s="2"/>
    </row>
    <row r="8" spans="1:6" ht="30" customHeight="1">
      <c r="A8" s="67" t="s">
        <v>46</v>
      </c>
      <c r="B8" s="67" t="s">
        <v>47</v>
      </c>
      <c r="C8" s="31" t="s">
        <v>44</v>
      </c>
      <c r="D8" s="31" t="s">
        <v>45</v>
      </c>
      <c r="E8" s="31" t="s">
        <v>41</v>
      </c>
      <c r="F8" s="31" t="s">
        <v>6</v>
      </c>
    </row>
    <row r="9" spans="1:6" ht="30" customHeight="1">
      <c r="A9" s="68"/>
      <c r="B9" s="68"/>
      <c r="C9" s="32" t="s">
        <v>2</v>
      </c>
      <c r="D9" s="32" t="s">
        <v>11</v>
      </c>
      <c r="E9" s="32" t="s">
        <v>8</v>
      </c>
      <c r="F9" s="32" t="s">
        <v>55</v>
      </c>
    </row>
    <row r="10" spans="1:6" ht="30" customHeight="1">
      <c r="A10" s="74" t="s">
        <v>12</v>
      </c>
      <c r="B10" s="74" t="s">
        <v>43</v>
      </c>
      <c r="C10" s="74" t="s">
        <v>57</v>
      </c>
      <c r="D10" s="74" t="s">
        <v>43</v>
      </c>
      <c r="E10" s="6" t="s">
        <v>33</v>
      </c>
      <c r="F10" s="29"/>
    </row>
    <row r="11" spans="1:6" ht="30" customHeight="1">
      <c r="A11" s="75"/>
      <c r="B11" s="75"/>
      <c r="C11" s="75"/>
      <c r="D11" s="75"/>
      <c r="E11" s="7"/>
      <c r="F11" s="8"/>
    </row>
    <row r="12" spans="1:6" ht="30" customHeight="1">
      <c r="A12" s="75"/>
      <c r="B12" s="77"/>
      <c r="C12" s="75"/>
      <c r="D12" s="75"/>
      <c r="E12" s="9" t="s">
        <v>31</v>
      </c>
      <c r="F12" s="10" t="s">
        <v>39</v>
      </c>
    </row>
    <row r="13" spans="1:6" s="12" customFormat="1" ht="18" customHeight="1">
      <c r="A13" s="65" t="s">
        <v>54</v>
      </c>
      <c r="B13" s="65"/>
      <c r="C13" s="65"/>
      <c r="D13" s="65"/>
      <c r="E13" s="65"/>
      <c r="F13" s="30"/>
    </row>
    <row r="14" spans="1:6" s="22" customFormat="1" ht="18" customHeight="1">
      <c r="A14" s="76" t="s">
        <v>10</v>
      </c>
      <c r="B14" s="76"/>
      <c r="C14" s="76"/>
      <c r="D14" s="76"/>
      <c r="E14" s="76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66" t="s">
        <v>56</v>
      </c>
      <c r="B16" s="66"/>
    </row>
    <row r="17" spans="1:5" ht="20.25" customHeight="1">
      <c r="A17" s="16" t="s">
        <v>16</v>
      </c>
      <c r="B17" s="16" t="s">
        <v>9</v>
      </c>
      <c r="C17" s="16" t="s">
        <v>13</v>
      </c>
      <c r="D17" s="16" t="s">
        <v>42</v>
      </c>
      <c r="E17" s="17" t="s">
        <v>40</v>
      </c>
    </row>
    <row r="18" spans="1:5" ht="31.5" customHeight="1">
      <c r="A18" s="28">
        <v>11024</v>
      </c>
      <c r="B18" s="26" t="s">
        <v>0</v>
      </c>
      <c r="C18" s="26">
        <v>9000</v>
      </c>
      <c r="D18" s="26" t="s">
        <v>29</v>
      </c>
      <c r="E18" s="27" t="s">
        <v>1</v>
      </c>
    </row>
    <row r="19" spans="1:5" ht="24" customHeight="1">
      <c r="A19" s="62" t="s">
        <v>15</v>
      </c>
      <c r="B19" s="63"/>
      <c r="C19" s="18">
        <f>C18</f>
        <v>9000</v>
      </c>
      <c r="D19" s="18"/>
      <c r="E19" s="19"/>
    </row>
    <row r="20" ht="16.5">
      <c r="E20" s="20"/>
    </row>
    <row r="21" ht="16.5">
      <c r="E21" s="20"/>
    </row>
    <row r="22" ht="16.5">
      <c r="E22" s="20"/>
    </row>
  </sheetData>
  <mergeCells count="14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8:A9"/>
    <mergeCell ref="B8:B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 topLeftCell="A1">
      <selection activeCell="D30" sqref="D30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64" t="s">
        <v>25</v>
      </c>
      <c r="B2" s="64"/>
      <c r="C2" s="64"/>
      <c r="D2" s="64"/>
      <c r="E2" s="64"/>
    </row>
    <row r="3" spans="1:4" s="1" customFormat="1" ht="21.75" customHeight="1">
      <c r="A3" s="64" t="s">
        <v>52</v>
      </c>
      <c r="B3" s="64"/>
      <c r="C3" s="64"/>
      <c r="D3" s="64"/>
    </row>
    <row r="4" spans="1:4" s="1" customFormat="1" ht="21.75" customHeight="1">
      <c r="A4" s="64" t="s">
        <v>35</v>
      </c>
      <c r="B4" s="64"/>
      <c r="C4" s="64"/>
      <c r="D4" s="64"/>
    </row>
    <row r="5" spans="1:4" s="1" customFormat="1" ht="21.75" customHeight="1">
      <c r="A5" s="64" t="s">
        <v>36</v>
      </c>
      <c r="B5" s="64"/>
      <c r="C5" s="64"/>
      <c r="D5" s="64"/>
    </row>
    <row r="6" spans="1:5" s="1" customFormat="1" ht="21.75" customHeight="1">
      <c r="A6" s="64" t="s">
        <v>22</v>
      </c>
      <c r="B6" s="64"/>
      <c r="C6" s="64"/>
      <c r="D6" s="64"/>
      <c r="E6" s="64"/>
    </row>
    <row r="7" ht="14.25">
      <c r="A7" s="2"/>
    </row>
    <row r="8" spans="1:6" ht="30" customHeight="1">
      <c r="A8" s="67" t="s">
        <v>46</v>
      </c>
      <c r="B8" s="67" t="s">
        <v>47</v>
      </c>
      <c r="C8" s="23" t="s">
        <v>44</v>
      </c>
      <c r="D8" s="23" t="s">
        <v>45</v>
      </c>
      <c r="E8" s="23" t="s">
        <v>41</v>
      </c>
      <c r="F8" s="23" t="s">
        <v>6</v>
      </c>
    </row>
    <row r="9" spans="1:6" ht="30" customHeight="1">
      <c r="A9" s="68"/>
      <c r="B9" s="68"/>
      <c r="C9" s="5" t="s">
        <v>2</v>
      </c>
      <c r="D9" s="5" t="s">
        <v>11</v>
      </c>
      <c r="E9" s="5" t="s">
        <v>8</v>
      </c>
      <c r="F9" s="5" t="s">
        <v>55</v>
      </c>
    </row>
    <row r="10" spans="1:6" ht="30" customHeight="1">
      <c r="A10" s="38">
        <v>65</v>
      </c>
      <c r="B10" s="57">
        <v>0</v>
      </c>
      <c r="C10" s="58">
        <v>0</v>
      </c>
      <c r="D10" s="59">
        <v>0</v>
      </c>
      <c r="E10" s="60" t="s">
        <v>49</v>
      </c>
      <c r="F10" s="61" t="s">
        <v>5</v>
      </c>
    </row>
    <row r="11" spans="1:6" s="22" customFormat="1" ht="18" customHeight="1">
      <c r="A11" s="65" t="s">
        <v>70</v>
      </c>
      <c r="B11" s="65"/>
      <c r="C11" s="65"/>
      <c r="D11" s="65"/>
      <c r="E11" s="65"/>
      <c r="F11" s="21"/>
    </row>
    <row r="12" spans="1:6" s="15" customFormat="1" ht="18" customHeight="1">
      <c r="A12" s="13"/>
      <c r="B12" s="14"/>
      <c r="C12" s="13"/>
      <c r="D12" s="13"/>
      <c r="E12" s="14"/>
      <c r="F12" s="13"/>
    </row>
    <row r="13" spans="1:2" s="1" customFormat="1" ht="21" customHeight="1">
      <c r="A13" s="66" t="s">
        <v>56</v>
      </c>
      <c r="B13" s="66"/>
    </row>
    <row r="14" spans="1:5" ht="20.25" customHeight="1">
      <c r="A14" s="16" t="s">
        <v>16</v>
      </c>
      <c r="B14" s="16" t="s">
        <v>9</v>
      </c>
      <c r="C14" s="16" t="s">
        <v>13</v>
      </c>
      <c r="D14" s="16" t="s">
        <v>42</v>
      </c>
      <c r="E14" s="17" t="s">
        <v>40</v>
      </c>
    </row>
    <row r="15" spans="1:5" ht="31.5" customHeight="1">
      <c r="A15" s="35"/>
      <c r="B15" s="16" t="s">
        <v>17</v>
      </c>
      <c r="C15" s="16" t="s">
        <v>14</v>
      </c>
      <c r="D15" s="16" t="s">
        <v>3</v>
      </c>
      <c r="E15" s="36" t="s">
        <v>4</v>
      </c>
    </row>
    <row r="16" spans="1:5" ht="24" customHeight="1">
      <c r="A16" s="62" t="s">
        <v>15</v>
      </c>
      <c r="B16" s="63"/>
      <c r="C16" s="18"/>
      <c r="D16" s="18"/>
      <c r="E16" s="19"/>
    </row>
    <row r="17" ht="16.5">
      <c r="E17" s="20"/>
    </row>
    <row r="18" ht="16.5">
      <c r="E18" s="20"/>
    </row>
    <row r="19" ht="16.5">
      <c r="E19" s="20"/>
    </row>
  </sheetData>
  <mergeCells count="10">
    <mergeCell ref="A2:E2"/>
    <mergeCell ref="A11:E11"/>
    <mergeCell ref="A8:A9"/>
    <mergeCell ref="B8:B9"/>
    <mergeCell ref="A6:E6"/>
    <mergeCell ref="A16:B16"/>
    <mergeCell ref="A3:D3"/>
    <mergeCell ref="A4:D4"/>
    <mergeCell ref="A5:D5"/>
    <mergeCell ref="A13:B13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2014-10-17T06:22:28Z</cp:lastPrinted>
  <dcterms:created xsi:type="dcterms:W3CDTF">2013-09-15T22:41:02Z</dcterms:created>
  <dcterms:modified xsi:type="dcterms:W3CDTF">2017-11-07T07:03:30Z</dcterms:modified>
  <cp:category/>
  <cp:version/>
  <cp:contentType/>
  <cp:contentStatus/>
  <cp:revision>13</cp:revision>
</cp:coreProperties>
</file>